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5315" windowHeight="11835"/>
  </bookViews>
  <sheets>
    <sheet name="Смета 2001" sheetId="1" r:id="rId1"/>
  </sheets>
  <externalReferences>
    <externalReference r:id="rId2"/>
    <externalReference r:id="rId3"/>
  </externalReference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 localSheetId="0">#REF!</definedName>
    <definedName name="Итого_ЗПМ_в_базисных_ценах">#REF!</definedName>
    <definedName name="Итого_ЗПМ_в_базисных_ценах_с_учетом_к_тов" localSheetId="0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 localSheetId="0">#REF!</definedName>
    <definedName name="Итого_материалы_в_базисных_ценах">#REF!</definedName>
    <definedName name="Итого_материалы_в_базисных_ценах_с_учетом_к_тов" localSheetId="0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 localSheetId="0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0">#REF!</definedName>
    <definedName name="Итого_НР_в_базисных_ценах">#REF!</definedName>
    <definedName name="Итого_НР_по_акту_в_базисных_ценах" localSheetId="0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 localSheetId="0">#REF!</definedName>
    <definedName name="Итого_ОЗП_в_базисных_ценах">#REF!</definedName>
    <definedName name="Итого_ОЗП_в_базисных_ценах_с_учетом_к_тов" localSheetId="0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 localSheetId="0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 localSheetId="0">#REF!</definedName>
    <definedName name="Итого_СП_в_базисных_ценах">#REF!</definedName>
    <definedName name="Итого_СП_по_акту_в_базисных_ценах" localSheetId="0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 localSheetId="0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 localSheetId="0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 localSheetId="0">#REF!</definedName>
    <definedName name="Монтажные_работы_в_текущих_ценах">#REF!</definedName>
    <definedName name="Монтажные_работы_в_текущих_ценах_по_ресурснжму_расчету">#REF!</definedName>
    <definedName name="Монтажные_работы_в_текущих_ценах_по_ресурсному_расчету" localSheetId="0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0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 localSheetId="0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0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0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0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 localSheetId="0">#REF!</definedName>
    <definedName name="Оборудование_в_текущих_ценах">#REF!</definedName>
    <definedName name="Оборудование_в_текущих_ценах_по_ресурсному_расчету" localSheetId="0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0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 localSheetId="0">#REF!</definedName>
    <definedName name="Основание">#REF!</definedName>
    <definedName name="Отчетный_период__учет_выполненных_работ">#REF!</definedName>
    <definedName name="Проверил" localSheetId="0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 localSheetId="0">#REF!</definedName>
    <definedName name="Районный_к_т_к_ЗП">#REF!</definedName>
    <definedName name="Районный_к_т_к_ЗП_по_ресурсному_расчету" localSheetId="0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0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 localSheetId="0">#REF!</definedName>
    <definedName name="Строительные_работы_в_текущих_ценах">#REF!</definedName>
    <definedName name="Строительные_работы_в_текущих_ценах_по_ресурсному_расчету" localSheetId="0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0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45621" refMode="R1C1"/>
</workbook>
</file>

<file path=xl/calcChain.xml><?xml version="1.0" encoding="utf-8"?>
<calcChain xmlns="http://schemas.openxmlformats.org/spreadsheetml/2006/main">
  <c r="D22" i="1" l="1"/>
  <c r="D23" i="1" s="1"/>
</calcChain>
</file>

<file path=xl/sharedStrings.xml><?xml version="1.0" encoding="utf-8"?>
<sst xmlns="http://schemas.openxmlformats.org/spreadsheetml/2006/main" count="59" uniqueCount="59">
  <si>
    <t>Приложение 1</t>
  </si>
  <si>
    <t>Объект строительства:  ДЕТСКИЙ САД НА 180 МЕСТ</t>
  </si>
  <si>
    <t>№  п/п</t>
  </si>
  <si>
    <t>№№ Объекта, сметы</t>
  </si>
  <si>
    <t>Наименование объекта, сметы, работ</t>
  </si>
  <si>
    <t>Стоимость СМР в ц.2000г.,     руб</t>
  </si>
  <si>
    <t>1</t>
  </si>
  <si>
    <t>раздел 1</t>
  </si>
  <si>
    <t>Котлован под фундаменты.</t>
  </si>
  <si>
    <t>2</t>
  </si>
  <si>
    <t>раздел 2</t>
  </si>
  <si>
    <t>Фундаменты-Устройство монолитной ж/б фундаментной подушки.</t>
  </si>
  <si>
    <t>3</t>
  </si>
  <si>
    <t>раздел 3</t>
  </si>
  <si>
    <t>Стены и перегородки 1 - го  этажа.</t>
  </si>
  <si>
    <t>4</t>
  </si>
  <si>
    <t>раздел 4</t>
  </si>
  <si>
    <t>Перекрытие 1- го этажа.</t>
  </si>
  <si>
    <t>5</t>
  </si>
  <si>
    <t>раздел 5</t>
  </si>
  <si>
    <t>Стены и перегородки 2-го этажа.</t>
  </si>
  <si>
    <t>6</t>
  </si>
  <si>
    <t>раздел 6</t>
  </si>
  <si>
    <t>Перекрытие 2-го этажа.</t>
  </si>
  <si>
    <t>7</t>
  </si>
  <si>
    <t>раздел 7</t>
  </si>
  <si>
    <t>Кровля.</t>
  </si>
  <si>
    <t>8</t>
  </si>
  <si>
    <t>раздел 8</t>
  </si>
  <si>
    <t>Утепление перекрытия.</t>
  </si>
  <si>
    <t>9</t>
  </si>
  <si>
    <t>раздел 9</t>
  </si>
  <si>
    <t>Проемы.</t>
  </si>
  <si>
    <t>10</t>
  </si>
  <si>
    <t>раздел 10</t>
  </si>
  <si>
    <t>Полы 1 го этажа.</t>
  </si>
  <si>
    <t>11</t>
  </si>
  <si>
    <t>раздел 11</t>
  </si>
  <si>
    <t>Полы 2 го этажа.</t>
  </si>
  <si>
    <t>12</t>
  </si>
  <si>
    <t>раздел 12</t>
  </si>
  <si>
    <t>Внутренняя отделка 1 го этажа.</t>
  </si>
  <si>
    <t>13</t>
  </si>
  <si>
    <t>раздел 13</t>
  </si>
  <si>
    <t>Внутренняя отделка 2  го этажа.</t>
  </si>
  <si>
    <t>14</t>
  </si>
  <si>
    <t>раздел 14</t>
  </si>
  <si>
    <t>Наружная отделка.</t>
  </si>
  <si>
    <t>15</t>
  </si>
  <si>
    <t>раздел 15</t>
  </si>
  <si>
    <t>Лестницы.</t>
  </si>
  <si>
    <t>16</t>
  </si>
  <si>
    <t>Итого по комплексу работ</t>
  </si>
  <si>
    <t>17</t>
  </si>
  <si>
    <r>
      <t xml:space="preserve">Средневзвешенный индекс изменения стоимости СМР для подсчета начальной (максимальной) цены государственного контракта на строительство объекта без учета НДС, </t>
    </r>
    <r>
      <rPr>
        <b/>
        <sz val="12"/>
        <rFont val="Times New Roman"/>
        <family val="1"/>
        <charset val="204"/>
      </rPr>
      <t>Ксмр = 7,00</t>
    </r>
  </si>
  <si>
    <t>18</t>
  </si>
  <si>
    <t xml:space="preserve"> Начальная (максимальная) цена государственного контракта, без учета НДС</t>
  </si>
  <si>
    <t>19</t>
  </si>
  <si>
    <t xml:space="preserve"> Начальная (максимальная) цена государственного контракта, с учетом НДС- 20%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</si>
</sst>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10">
      <alignment horizontal="center"/>
    </xf>
    <xf numFmtId="0" fontId="2" fillId="0" borderId="10">
      <alignment horizontal="center"/>
    </xf>
    <xf numFmtId="0" fontId="2" fillId="0" borderId="0">
      <alignment horizontal="right" vertical="top" wrapText="1"/>
    </xf>
    <xf numFmtId="0" fontId="2" fillId="0" borderId="10">
      <alignment horizontal="center" wrapText="1"/>
    </xf>
    <xf numFmtId="0" fontId="2" fillId="0" borderId="10">
      <alignment horizontal="center"/>
    </xf>
    <xf numFmtId="0" fontId="2" fillId="0" borderId="10">
      <alignment horizontal="center"/>
    </xf>
    <xf numFmtId="0" fontId="2" fillId="0" borderId="10">
      <alignment horizontal="center" wrapText="1"/>
    </xf>
    <xf numFmtId="0" fontId="2" fillId="0" borderId="10">
      <alignment horizontal="center"/>
    </xf>
    <xf numFmtId="0" fontId="2" fillId="0" borderId="0">
      <alignment horizontal="center" vertical="top" wrapText="1"/>
    </xf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165" fontId="4" fillId="0" borderId="9" xfId="1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165" fontId="5" fillId="0" borderId="9" xfId="1" applyNumberFormat="1" applyFont="1" applyFill="1" applyBorder="1" applyAlignment="1">
      <alignment vertical="center"/>
    </xf>
    <xf numFmtId="165" fontId="6" fillId="0" borderId="9" xfId="1" applyNumberFormat="1" applyFont="1" applyFill="1" applyBorder="1" applyAlignment="1">
      <alignment vertical="center"/>
    </xf>
  </cellXfs>
  <cellStyles count="14">
    <cellStyle name="Акт" xfId="2"/>
    <cellStyle name="ВедРесурсов" xfId="3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Финансовый" xfId="1" builtinId="3"/>
    <cellStyle name="Хвост" xfId="12"/>
    <cellStyle name="Экспертиза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60;&#1086;&#1088;&#1084;&#1072;&#1090;%20&#1088;&#1072;&#1089;&#1095;&#1077;&#1090;&#1072;%20&#1053;&#1086;&#1074;%20&#1088;&#1077;&#1076;/&#1054;&#1073;&#1088;&#1072;&#1079;&#1077;&#1094;-%20&#1050;&#1089;&#1084;&#1088;198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4;&#1077;&#1090;&#1072;%20&#1082;&#1086;&#1085;&#1090;&#1088;&#1072;&#1082;&#1090;&#1072;%20&#1088;&#1072;&#1089;&#1082;&#1083;&#1072;&#1076;&#1082;&#1072;%20&#1086;&#1073;&#1097;&#1077;&#1089;&#1090;&#1088;%20&#1088;&#1072;&#1073;%20&#1087;&#1086;%20&#1088;&#1072;&#1079;&#1076;&#1077;&#1083;&#1072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х"/>
      <sheetName val="Тр.сх"/>
      <sheetName val="Расч.инд."/>
      <sheetName val="реестр Н"/>
      <sheetName val="Норм НР"/>
      <sheetName val="раскл затрат"/>
      <sheetName val="Вед1"/>
      <sheetName val="Вед1 (2)"/>
      <sheetName val="Вед1 (3)"/>
      <sheetName val="Вед1 (4)"/>
      <sheetName val="Вед1 (5)"/>
      <sheetName val="Вед1 (6)"/>
      <sheetName val="Вед1 (7)"/>
      <sheetName val="Вед1 (8)"/>
      <sheetName val="Вед1 (9)"/>
      <sheetName val="Вед1 (10)"/>
      <sheetName val="Вед1 (11)"/>
      <sheetName val="Вед1 (12)"/>
      <sheetName val="Вед1 (13)"/>
      <sheetName val="Вед1 (14)"/>
      <sheetName val="Вед1 (15)"/>
      <sheetName val="Вед1 (16)"/>
      <sheetName val="Вед1 (17)"/>
      <sheetName val="Вед1 (18)"/>
      <sheetName val="Вед1 (19)"/>
      <sheetName val="Вед1 (20)"/>
      <sheetName val="Вед1 (21)"/>
      <sheetName val="Вед1 (22)"/>
      <sheetName val="Вед1 (23)"/>
      <sheetName val="Вед1 (24)"/>
      <sheetName val="Вед1 (25)"/>
      <sheetName val="реестр Р"/>
      <sheetName val="Вед1 (26)"/>
      <sheetName val="Вед1 (27)"/>
      <sheetName val="Вед1 (28)"/>
      <sheetName val="Вед1 (2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контракта"/>
      <sheetName val="Смета 2001"/>
      <sheetName val="реестр инд"/>
      <sheetName val="Формат ресурсн"/>
      <sheetName val="Раскл.затр."/>
      <sheetName val="Расчетн  инд."/>
      <sheetName val="Расчетн  инд. (2)"/>
      <sheetName val="Расчетн  инд. (3)"/>
      <sheetName val="Расчетн  инд. (4)"/>
      <sheetName val="Расчетн  инд. (5)"/>
      <sheetName val="Расчетн  инд. (6)"/>
      <sheetName val="Расчетн  инд. (7)"/>
      <sheetName val="Расчетн  инд. (8)"/>
      <sheetName val="Расчетн  инд. (9)"/>
      <sheetName val="Расчетн  инд. (10)"/>
      <sheetName val="Расчетн  инд. (11)"/>
      <sheetName val="Расчетн  инд. (12)"/>
      <sheetName val="Расчетн  инд. (13)"/>
      <sheetName val="Расчетн  инд. (14)"/>
      <sheetName val="Расчетн  инд. (15)"/>
      <sheetName val="Расчетн  инд. (16)"/>
      <sheetName val="Расчетн  инд. (17)"/>
      <sheetName val="Расчетн  инд. (18)"/>
      <sheetName val="Расчетн  инд. (19)"/>
      <sheetName val="Расчетн  инд. (20)"/>
      <sheetName val="Расчетн  инд. (21)"/>
      <sheetName val="Расчетн  инд. (22)"/>
      <sheetName val="Расчетн  инд. (23)"/>
      <sheetName val="Расчетн  инд. (24)"/>
      <sheetName val="Расчетн  инд. (25)"/>
      <sheetName val="Расчетн  инд. (26)"/>
      <sheetName val="Расчетн  инд. (27)"/>
      <sheetName val="Расчетн  инд. (28)"/>
      <sheetName val="Расчетн  инд. (29)"/>
      <sheetName val="Расчетн  инд. (30)"/>
      <sheetName val="Расчетн  инд. (31)"/>
      <sheetName val="Расчетн  инд. (32)"/>
      <sheetName val="Расчетн  инд. (33)"/>
      <sheetName val="Расчетн  инд. (34)"/>
      <sheetName val="Расчетн  инд. (35)"/>
      <sheetName val="Расчетн  инд. (36)"/>
      <sheetName val="Расчетн  инд. (37)"/>
      <sheetName val="Расчетн  инд. (38)"/>
      <sheetName val="Расчетн  инд. (39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workbookViewId="0">
      <selection activeCell="C8" sqref="C8"/>
    </sheetView>
  </sheetViews>
  <sheetFormatPr defaultRowHeight="12.75" x14ac:dyDescent="0.2"/>
  <cols>
    <col min="1" max="1" width="3.42578125" customWidth="1"/>
    <col min="2" max="2" width="11.5703125" customWidth="1"/>
    <col min="3" max="3" width="61.5703125" customWidth="1"/>
    <col min="4" max="4" width="14.5703125" customWidth="1"/>
  </cols>
  <sheetData>
    <row r="1" spans="1:5" ht="25.5" customHeight="1" x14ac:dyDescent="0.2">
      <c r="A1" s="1"/>
      <c r="B1" s="1"/>
      <c r="C1" s="2" t="s">
        <v>0</v>
      </c>
      <c r="D1" s="2"/>
    </row>
    <row r="2" spans="1:5" ht="26.25" customHeight="1" thickBot="1" x14ac:dyDescent="0.25">
      <c r="A2" s="3" t="s">
        <v>1</v>
      </c>
      <c r="B2" s="3"/>
      <c r="C2" s="3"/>
      <c r="D2" s="3"/>
      <c r="E2" s="4"/>
    </row>
    <row r="3" spans="1:5" ht="94.5" customHeight="1" thickBot="1" x14ac:dyDescent="0.25">
      <c r="A3" s="5" t="s">
        <v>2</v>
      </c>
      <c r="B3" s="6" t="s">
        <v>3</v>
      </c>
      <c r="C3" s="7" t="s">
        <v>4</v>
      </c>
      <c r="D3" s="8" t="s">
        <v>5</v>
      </c>
    </row>
    <row r="4" spans="1:5" ht="17.25" customHeight="1" thickBot="1" x14ac:dyDescent="0.25">
      <c r="A4" s="9">
        <v>1</v>
      </c>
      <c r="B4" s="10">
        <v>2</v>
      </c>
      <c r="C4" s="10">
        <v>3</v>
      </c>
      <c r="D4" s="10">
        <v>4</v>
      </c>
    </row>
    <row r="5" spans="1:5" s="15" customFormat="1" ht="21" customHeight="1" x14ac:dyDescent="0.2">
      <c r="A5" s="11" t="s">
        <v>6</v>
      </c>
      <c r="B5" s="12" t="s">
        <v>7</v>
      </c>
      <c r="C5" s="13" t="s">
        <v>8</v>
      </c>
      <c r="D5" s="14">
        <v>322900</v>
      </c>
    </row>
    <row r="6" spans="1:5" s="15" customFormat="1" ht="30" customHeight="1" x14ac:dyDescent="0.2">
      <c r="A6" s="11" t="s">
        <v>9</v>
      </c>
      <c r="B6" s="12" t="s">
        <v>10</v>
      </c>
      <c r="C6" s="13" t="s">
        <v>11</v>
      </c>
      <c r="D6" s="14">
        <v>792027</v>
      </c>
    </row>
    <row r="7" spans="1:5" s="15" customFormat="1" ht="15.75" x14ac:dyDescent="0.2">
      <c r="A7" s="11" t="s">
        <v>12</v>
      </c>
      <c r="B7" s="12" t="s">
        <v>13</v>
      </c>
      <c r="C7" s="13" t="s">
        <v>14</v>
      </c>
      <c r="D7" s="14">
        <v>611019</v>
      </c>
    </row>
    <row r="8" spans="1:5" s="15" customFormat="1" ht="15.75" x14ac:dyDescent="0.2">
      <c r="A8" s="11" t="s">
        <v>15</v>
      </c>
      <c r="B8" s="12" t="s">
        <v>16</v>
      </c>
      <c r="C8" s="13" t="s">
        <v>17</v>
      </c>
      <c r="D8" s="14">
        <v>222813</v>
      </c>
    </row>
    <row r="9" spans="1:5" s="15" customFormat="1" ht="15.75" x14ac:dyDescent="0.2">
      <c r="A9" s="11" t="s">
        <v>18</v>
      </c>
      <c r="B9" s="12" t="s">
        <v>19</v>
      </c>
      <c r="C9" s="13" t="s">
        <v>20</v>
      </c>
      <c r="D9" s="14">
        <v>606316</v>
      </c>
    </row>
    <row r="10" spans="1:5" s="15" customFormat="1" ht="15.75" x14ac:dyDescent="0.2">
      <c r="A10" s="11" t="s">
        <v>21</v>
      </c>
      <c r="B10" s="12" t="s">
        <v>22</v>
      </c>
      <c r="C10" s="13" t="s">
        <v>23</v>
      </c>
      <c r="D10" s="14">
        <v>224479</v>
      </c>
    </row>
    <row r="11" spans="1:5" s="15" customFormat="1" ht="15.75" x14ac:dyDescent="0.2">
      <c r="A11" s="11" t="s">
        <v>24</v>
      </c>
      <c r="B11" s="12" t="s">
        <v>25</v>
      </c>
      <c r="C11" s="13" t="s">
        <v>26</v>
      </c>
      <c r="D11" s="14">
        <v>485549</v>
      </c>
    </row>
    <row r="12" spans="1:5" s="15" customFormat="1" ht="15.75" x14ac:dyDescent="0.2">
      <c r="A12" s="11" t="s">
        <v>27</v>
      </c>
      <c r="B12" s="12" t="s">
        <v>28</v>
      </c>
      <c r="C12" s="13" t="s">
        <v>29</v>
      </c>
      <c r="D12" s="14">
        <v>260030</v>
      </c>
    </row>
    <row r="13" spans="1:5" s="15" customFormat="1" ht="15.75" x14ac:dyDescent="0.2">
      <c r="A13" s="11" t="s">
        <v>30</v>
      </c>
      <c r="B13" s="12" t="s">
        <v>31</v>
      </c>
      <c r="C13" s="13" t="s">
        <v>32</v>
      </c>
      <c r="D13" s="14">
        <v>943146</v>
      </c>
    </row>
    <row r="14" spans="1:5" s="15" customFormat="1" ht="15.75" x14ac:dyDescent="0.2">
      <c r="A14" s="11" t="s">
        <v>33</v>
      </c>
      <c r="B14" s="12" t="s">
        <v>34</v>
      </c>
      <c r="C14" s="13" t="s">
        <v>35</v>
      </c>
      <c r="D14" s="14">
        <v>213618</v>
      </c>
    </row>
    <row r="15" spans="1:5" s="15" customFormat="1" ht="15.75" x14ac:dyDescent="0.2">
      <c r="A15" s="11" t="s">
        <v>36</v>
      </c>
      <c r="B15" s="12" t="s">
        <v>37</v>
      </c>
      <c r="C15" s="13" t="s">
        <v>38</v>
      </c>
      <c r="D15" s="14">
        <v>128358</v>
      </c>
    </row>
    <row r="16" spans="1:5" s="16" customFormat="1" ht="15.75" x14ac:dyDescent="0.2">
      <c r="A16" s="11" t="s">
        <v>39</v>
      </c>
      <c r="B16" s="12" t="s">
        <v>40</v>
      </c>
      <c r="C16" s="13" t="s">
        <v>41</v>
      </c>
      <c r="D16" s="14">
        <v>218600</v>
      </c>
    </row>
    <row r="17" spans="1:4" s="15" customFormat="1" ht="15.75" x14ac:dyDescent="0.2">
      <c r="A17" s="11" t="s">
        <v>42</v>
      </c>
      <c r="B17" s="12" t="s">
        <v>43</v>
      </c>
      <c r="C17" s="13" t="s">
        <v>44</v>
      </c>
      <c r="D17" s="14">
        <v>175761</v>
      </c>
    </row>
    <row r="18" spans="1:4" s="15" customFormat="1" ht="15.75" x14ac:dyDescent="0.2">
      <c r="A18" s="11" t="s">
        <v>45</v>
      </c>
      <c r="B18" s="12" t="s">
        <v>46</v>
      </c>
      <c r="C18" s="13" t="s">
        <v>47</v>
      </c>
      <c r="D18" s="14">
        <v>44753</v>
      </c>
    </row>
    <row r="19" spans="1:4" s="15" customFormat="1" ht="15.75" x14ac:dyDescent="0.2">
      <c r="A19" s="11" t="s">
        <v>48</v>
      </c>
      <c r="B19" s="12" t="s">
        <v>49</v>
      </c>
      <c r="C19" s="13" t="s">
        <v>50</v>
      </c>
      <c r="D19" s="14">
        <v>72606</v>
      </c>
    </row>
    <row r="20" spans="1:4" s="15" customFormat="1" ht="15.75" x14ac:dyDescent="0.2">
      <c r="A20" s="11" t="s">
        <v>51</v>
      </c>
      <c r="B20" s="12"/>
      <c r="C20" s="13" t="s">
        <v>52</v>
      </c>
      <c r="D20" s="17">
        <v>5321975</v>
      </c>
    </row>
    <row r="21" spans="1:4" s="15" customFormat="1" ht="62.25" customHeight="1" x14ac:dyDescent="0.2">
      <c r="A21" s="11" t="s">
        <v>53</v>
      </c>
      <c r="B21" s="12"/>
      <c r="C21" s="13" t="s">
        <v>54</v>
      </c>
      <c r="D21" s="14"/>
    </row>
    <row r="22" spans="1:4" s="15" customFormat="1" ht="31.5" x14ac:dyDescent="0.2">
      <c r="A22" s="11" t="s">
        <v>55</v>
      </c>
      <c r="B22" s="12"/>
      <c r="C22" s="13" t="s">
        <v>56</v>
      </c>
      <c r="D22" s="18">
        <f>D20*7</f>
        <v>37253825</v>
      </c>
    </row>
    <row r="23" spans="1:4" s="15" customFormat="1" ht="31.5" x14ac:dyDescent="0.2">
      <c r="A23" s="11" t="s">
        <v>57</v>
      </c>
      <c r="B23" s="12"/>
      <c r="C23" s="13" t="s">
        <v>58</v>
      </c>
      <c r="D23" s="17">
        <f>D22*1.2</f>
        <v>44704590</v>
      </c>
    </row>
  </sheetData>
  <mergeCells count="2">
    <mergeCell ref="C1:D1"/>
    <mergeCell ref="A2:D2"/>
  </mergeCells>
  <printOptions horizontalCentered="1"/>
  <pageMargins left="1.0629921259842521" right="0.19685039370078741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2001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Шихабудинов</dc:creator>
  <cp:lastModifiedBy>Шихабудинов</cp:lastModifiedBy>
  <dcterms:created xsi:type="dcterms:W3CDTF">2020-02-25T04:20:50Z</dcterms:created>
  <dcterms:modified xsi:type="dcterms:W3CDTF">2020-02-25T04:21:50Z</dcterms:modified>
</cp:coreProperties>
</file>